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2" sheetId="2" r:id="rId1"/>
  </sheets>
  <definedNames>
    <definedName name="_xlnm._FilterDatabase" localSheetId="0" hidden="1">Sheet2!$B$3:$C$54</definedName>
    <definedName name="_xlnm.Print_Titles" localSheetId="0">Sheet2!$1:$3</definedName>
    <definedName name="_xlnm.Print_Area" localSheetId="0">Sheet2!$A$53:$I$54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<sst xmlns="http://schemas.openxmlformats.org/spreadsheetml/2006/main" count="206" uniqueCount="135">
  <si>
    <t>阳高县政府债券信息公开表</t>
  </si>
  <si>
    <t>单位：万元</t>
  </si>
  <si>
    <t>序号</t>
  </si>
  <si>
    <t>项目单位</t>
  </si>
  <si>
    <t>项目名称</t>
  </si>
  <si>
    <t>债券类型（新增一般、新增专项）</t>
  </si>
  <si>
    <t>债券年限（年）</t>
  </si>
  <si>
    <t>年利率（%）</t>
  </si>
  <si>
    <t>金额</t>
  </si>
  <si>
    <t>项目情况（包括但不限于项目建设进度、运营情况、资金使用情况、专项债券项目收益及对应形成的资产等）</t>
  </si>
  <si>
    <t>备注</t>
  </si>
  <si>
    <t>阳高县第一中学              阳高县第四中学              阳高县财政局                阳高县人力资源和社会保障局   
阳高县机关事务管理局         阳高县交通局</t>
  </si>
  <si>
    <t>学校后勤建设工程                  学校操场建设工程                  校园维护建设工程                  教学仪器购置项目                  阳高县职业技术学校建设工程        劳动力市场建设工程                县委县政府过渡性办公用房改造旅游支线道路建设项目</t>
  </si>
  <si>
    <t>置换一般</t>
  </si>
  <si>
    <t>用于阳高县第一中学学校后勤建设工程1122万元，学校操场建设工程281万元；阳高县第四中学校园维护建设工程107万元，教学仪器购置项目98万元；阳高县职业技术学校建设工程424万元；阳高县人力资源和社会保障局劳动力市场建设工程139万元；县委县政府过渡性办公用房改造200万元；阳高县交通局旅游支线道路建设项目400万元。2023年到期偿还本金71万元。</t>
  </si>
  <si>
    <t>公开招标方式发行2023年第十一批政府债券（置换一般7年期）</t>
  </si>
  <si>
    <t>阳高县扶贫开发领导组办公室</t>
  </si>
  <si>
    <t>支持脱贫攻坚</t>
  </si>
  <si>
    <t>用于王官屯镇、鳌石乡、大白登镇、罗文皂镇、东小村镇、狮子屯乡、长城乡7个乡镇农业产业扶贫项目配套资金，共计1092.9967万元；用于光伏扶贫110.48万元，用于电商扶贫160万元，用于基础设施136.5233万元，用于易地扶贫搬迁院墙大门1700万元。</t>
  </si>
  <si>
    <t>公开招标方式发行2020年第八批政府债券（置换一般5年期）</t>
  </si>
  <si>
    <t>阳高县农业委员会</t>
  </si>
  <si>
    <t>一二三产融合储藏烘干设施建设项目</t>
  </si>
  <si>
    <t>项目已完成，用于为项目区购置烘干设备5套，建64.8立方米冷藏库存2座，建设冷藏库660立方米。</t>
  </si>
  <si>
    <t>特色农产品优势区及产业园基础设施建设</t>
  </si>
  <si>
    <t>杏产业园区基础设施建设。具体建设内容包括:新打机井5眼,配套机泵6套，新建机井房5间，架设变台4座，架设高压线2.549km,铺设地埋电缆0.64km，铺设节水PP管道10.565km（其中140管道5901米、110管道4664米），其他配套建筑物等。</t>
  </si>
  <si>
    <t>阳高县畜牧兽医服务中心</t>
  </si>
  <si>
    <t>畜禽粪污处理设施</t>
  </si>
  <si>
    <t>项目支持13家规模养殖场建设粪污处理设施配套。其中建设堆粪场4529立方米、尿液池4321.2立方米、购置粪污处理机械设备5台套。</t>
  </si>
  <si>
    <t>阳高县市政公用局</t>
  </si>
  <si>
    <t>阳高县城区旱厕改造工程</t>
  </si>
  <si>
    <t>对县城内39座旱厕进行改造，将原旱厕改造为水冲式厕所，均为一层砖混结构，改造面积共计2247.17平方米，铺设DN600污水管线1630米。</t>
  </si>
  <si>
    <t>阳高县住房和城乡建设局</t>
  </si>
  <si>
    <t>阳高县北环路建设工程</t>
  </si>
  <si>
    <t>置换专项</t>
  </si>
  <si>
    <t>北环路建设全长3.26公里，路灯红线24米。</t>
  </si>
  <si>
    <t>公开招标方式发行2022年第四批政府债券（置换专项7年期）</t>
  </si>
  <si>
    <t>阳高县普惠城乡经济建设投资有限责任公司</t>
  </si>
  <si>
    <t>光伏扶贫村级电站建设</t>
  </si>
  <si>
    <t>新增一般</t>
  </si>
  <si>
    <t xml:space="preserve"> 用于5.1MWp和5.4MWp光伏扶贫联村电站的建设。该两座电站已于2018年6月并网发电，结算电费收入后，扣除电站运维费用，全部用于扶贫。</t>
  </si>
  <si>
    <t>公开招标方式发行2023年第五批政府债券(新增一般7年期)</t>
  </si>
  <si>
    <t>贫困村提升工程</t>
  </si>
  <si>
    <t>农村危房改造项目，该项目解决了5974户农户的住房问题。2023年到期偿还本金94万元。</t>
  </si>
  <si>
    <t>阳高县交通运输局</t>
  </si>
  <si>
    <t>大同古长城旅游公路工程</t>
  </si>
  <si>
    <t>阳高段途径罗文皂镇、龙泉镇、长城乡，建设里程58.560公里。</t>
  </si>
  <si>
    <t>公开招标方式发行2018年第三批政府债券(新增一般10年期)</t>
  </si>
  <si>
    <t>公开招标方式发行2018年第三批政府债券(新增一般7年期)</t>
  </si>
  <si>
    <t>阳高县科技教育局</t>
  </si>
  <si>
    <t>阳高县龙池堡小学校安工程</t>
  </si>
  <si>
    <t>用于置换2010年校安工程贷款。</t>
  </si>
  <si>
    <t>公开招标方式发行2018年第二批政府债券(置换一般7年期)</t>
  </si>
  <si>
    <t>阳高县扶贫开发办公室</t>
  </si>
  <si>
    <t>阳高县易地扶贫搬迁及后续扶持
项目</t>
  </si>
  <si>
    <t>1.4亿用于新型农贸食品产业综合开发项目。1885.2933万元用于易地扶贫搬迁。</t>
  </si>
  <si>
    <t>公开招标方式发行2020年第二批政府债券（新增一般20年期）</t>
  </si>
  <si>
    <t>阳高县罗文皂镇人民政府</t>
  </si>
  <si>
    <t>大同市阳高县罗文皂镇镇区生活污水处理项目</t>
  </si>
  <si>
    <t>新增专项</t>
  </si>
  <si>
    <t>用于生活污水处理设施建设。</t>
  </si>
  <si>
    <t>公开招标方式发行2021年第六批政府债券（新增专项20年期）</t>
  </si>
  <si>
    <t>阳高县2020年城镇老旧小区改造项目</t>
  </si>
  <si>
    <t>用于县城30处老旧小区改造。</t>
  </si>
  <si>
    <t>公开招标方式发行2021年第六批政府债券（新增专项15年期）</t>
  </si>
  <si>
    <t>阳高县水务局</t>
  </si>
  <si>
    <t>阳高县小型水利项目</t>
  </si>
  <si>
    <t>本项目已完工。完成的主要建设内容为：1、雨水情监测设备2套：（包括太阳能供电系统、立杆及附件、电源防雷模块、通讯防雷模块及内存卡）；2、大坝安全监测：渗压计7支及安装（包括自动化采集仪、太阳能供电系统、立杆及附件、电源防雷模块、通讯防雷模块、测压管等)；3、变形监测：GNSS基准站1台，GNSS监测站3台及安装（包括太阳能供电系统、立杆及附件、电源防雷模块、通讯防雷模块等)。</t>
  </si>
  <si>
    <t>公开招标方式发行2021年第八批政府债券（新增一般5年期）</t>
  </si>
  <si>
    <t>阳高县民政局</t>
  </si>
  <si>
    <t>阳高县民政局新建县级殡仪馆项目</t>
  </si>
  <si>
    <t>县级殡仪馆项目目前已建成，正在落实人员编制和经费保障等前期工作。预计马上就可以投入运营。</t>
  </si>
  <si>
    <t>公开招标方式发行2022年第二批政府债券（新增专项10年期）</t>
  </si>
  <si>
    <t>公开招标方式发行2022年第五批政府债券（新增专项10年期）</t>
  </si>
  <si>
    <t>阳高县医疗集团</t>
  </si>
  <si>
    <t>阳高县医疗集团人民医院优质医疗资源扩容下沉能力提升项目</t>
  </si>
  <si>
    <t>该项目包括县人民医院影像中心升级改造、手术室升级改造、康复理疗中心升级改造、供氧系统升级改造、腔镜中心升级改造、县乡村一体化信息系统升级改造等，东小村、孙仁堡、龙泉三个乡镇卫生院改造工程、煤改电工程等。
截止目前，人民医院影像中心升级改造、手术室升级改造、康复理疗中心升级改造、腔镜中心升级改造、供氧系统升级改造已完成并投入使用；县乡村一体化信息系统硬件建设已全部完成，人民医院HIS、LIS电子病历及附属系统已完成并投入使用，PASS手麻、重症软件已布置完成正在进行调试中，9家乡镇卫生院软件正式上线并应用，其他卫生院软件已布置完成，正在调试中。
龙泉镇卫生院、孙仁堡卫生院升级改造工程已完工并投入使用；东小村卫生院基础工程和室内装修已完工，手术室改造已经完成，预计2024年六月底前投入使用。该项目建设完工后，县医疗集团人民医院和乡镇卫生院硬件设施水平实现全面升级，基层医疗卫生机构服务能力得到进一步提升，区域医疗资源均衡布局得到进一步完善。</t>
  </si>
  <si>
    <t>公开招标方式发行2022年第五批政府债券（新增专项15年期）</t>
  </si>
  <si>
    <t>黑水河阳高县段综合治理工程项目</t>
  </si>
  <si>
    <t>用于黑水河河道治理，长度20.4km，主要建设内容为：两岸新建堤防长度28.8km，跨河桥梁改建5座，生态防护林20.4km。工程于2022年7月开工，现已完成两岸新建堤防长度16km，跨河桥梁改建5座。</t>
  </si>
  <si>
    <t>公开招标方式发行2022年第五批政府债券（新增专项20年期）</t>
  </si>
  <si>
    <t>公开招标方式发行2023年第四批政府债券（新增专项20年期）</t>
  </si>
  <si>
    <t>阳高县建设工程和住房事务中心</t>
  </si>
  <si>
    <t>阳高县保障性租赁住房建设项目</t>
  </si>
  <si>
    <t>项目全部建设完成并验收移交，专项债资金全部拨付项目工程款完毕。</t>
  </si>
  <si>
    <t>公开招标方式发行2023年第八批政府债券（新增专项20年期）</t>
  </si>
  <si>
    <t>阳高县龙泉工业园区开发建设管理中心</t>
  </si>
  <si>
    <t>阳高县龙泉工业园区基础设施建设项目</t>
  </si>
  <si>
    <t>建设基础设施一期项目：①标准化厂房2座，总建筑面积为9962平方米，单座建筑面积为4981平方米.②供热工程：新建换热站3座；新建一级热力管网约2*2.557km，二级热力管网2*2.008km；雨污分流工程：敷设雨水管网9.935km，敷设污水管网12.210km。进度：标准化厂房已竣工验收；换热站已完成主体结构、二次结构、外网工程，完成总工程量的80%；雨污管网已敷设完成。资金已拨付7200万元。</t>
  </si>
  <si>
    <t>公开招标方式发行2022年第五批政府债券（新增专项30年期）</t>
  </si>
  <si>
    <t>阳高县云林路（高柳街至暄阳街段）雨污分流和道路改造工程</t>
  </si>
  <si>
    <t>项目全部建设完成并验收投入使用，专项债资金拨付项目工程款完毕。</t>
  </si>
  <si>
    <t>公开招标方式发行2022年第七批政府债券（新增专项20年期）</t>
  </si>
  <si>
    <t>阳高县古城镇人民政府</t>
  </si>
  <si>
    <t>阳高县古城镇生活污水处理设施建设工程</t>
  </si>
  <si>
    <t>一、建设完成内容：新建 100m3/d 污水处理站一座（污水站：管理用房24.46㎡；电动大门1个；污水处理设备1套；铁艺围墙214.5㎡；绿化：造型油松1株；樟子松75株；云杉70株；丁香球8株；绿篱50 ㎡。），敷设污水管网，De160UPVC污 水入 户管 4810m， 污水 支管 dn200HDPE 双 壁波 纹管 6564m， 污水 干管dn300HDPE 双壁波纹管 1817m，污水主干管 dn400 HDPE 双壁波纹管 527.9m，dn500 HDPE 双壁波纹管690m，dn800 钢筋混凝土管339m。水泥混凝土：19549.34 ㎡，沥青混凝土：5990.4 ㎡，砌筑井：994座，化粪池：2个，玻璃钢化粪池：2个。                               二、资金使用情况：申泉专项债券1650万元，于2023年12月全部支付完毕。其中：一标段：中标价883.813661万元。已拨款790.5万元。二标段：中标价961.031411万元。已拨款859.5万元。                                                   三、审计完成情况：2024年6月6日审计总价17359948.22元（一标段审计价805.174608万元；二标段审计价930.820214万元）；现正在阳高县审计局办理备案。                                   四、运营情况：于2024年6月11日交付天镇创意科茂发展有限公司承包运营。</t>
  </si>
  <si>
    <t>阳高县友宰镇人民政府</t>
  </si>
  <si>
    <t>阳高县友宰镇建制镇生活污水处理项目</t>
  </si>
  <si>
    <t>一、项目建设内容：敷设DN300 HDPE双壁波纹管5861.8m，敷设DN200 HDPE双壁波纹管9906.2m，敷设De160 UPVC排水管3576.1m；安置一体化提升设备（提升井）2座，砖砌污水检查井311座，安置混凝土污水检查井766座，砖砌污水篦子（平篦）61座，新建污水处理厂1座，建设砖砌渗水井三座，购置备用电源40kw柴油发电机组一套。
二、项目建设进度：友宰镇建制镇生活污水处理项目于2021年11月1日立项，于2022年3月23日开标（中标单位为同晋建设有限公司，中标价2406.548257万元），2022年4月25日开工，2023年6月10日完工，9月19日竣工验收，12月4日完成审计，结算价2380.127162万元。
三、运营情况：友宰镇污水站及管网现已投入运行，并移交天镇县创意科贸发展有限公司（第三方公司）管理。
四、资金使用情况：该项目申请地方政府专项债券资金2350万元，于2023年12月全部支付完毕，资金全部用于工程支出。</t>
  </si>
  <si>
    <t>山西省大同市阳高县国家农村产业融合发展示范园冷链配送中心建设项目</t>
  </si>
  <si>
    <t xml:space="preserve">
该项目建设期限为2021年8月-2023年2月，占地为14285.72平方米，总建筑面积10000平方米，项目总投资为5318.4万元，其中已使用债券资金2642万元，工程现已完工，现在正进行结算审计，剩余债券资金等审计完毕支付。该项目还未投入使用，暂无收益。</t>
  </si>
  <si>
    <t>公开招标方式发行2022年第七批政府债券（新增专项15年期）</t>
  </si>
  <si>
    <t>公开招标方式发行2023年第一批政府债券（新增专项15年期）</t>
  </si>
  <si>
    <t>公开招标方式发行2023年第二批政府债券（新增专项15年期）</t>
  </si>
  <si>
    <t>阳高县美仑建设投资有限公司</t>
  </si>
  <si>
    <t>阳高县市政道路雨污分流等管道更新及建筑立面改造项目</t>
  </si>
  <si>
    <t>该项目建设期限为30个月，道路路线总长13995米，项目总投资21027.51万元，其中使用债券资金6000万元，已全部支出。工程正在建设中，暂无收益。</t>
  </si>
  <si>
    <t>公开招标方式发行2023年第一批政府债券（新增专项20年期）</t>
  </si>
  <si>
    <t>公开招标方式发行2023年第二批政府债券（新增专项20年期）</t>
  </si>
  <si>
    <t>长城一号（原长城板块）旅游公路大同市阳高县（东纵脱贫攻坚路）东双寨至上深井段公路改造工程</t>
  </si>
  <si>
    <t>该项目已交工，正在运营。政府债券共1790万元，其中1370万元已支付，420万元未支付。</t>
  </si>
  <si>
    <t>公开招标方式发行2022年第七批政府债券（新增一般15年期）</t>
  </si>
  <si>
    <t>公开招标方式发行2023年第二批政府债券（新增一般5年期）</t>
  </si>
  <si>
    <t>公开招标方式发行2024年第四批政府债券（新增一般10年期）</t>
  </si>
  <si>
    <t>长城一号（原长城板块）旅游公路大同市阳高县（东纵脱贫攻坚路）神泉堡至南徐段公路改造工程</t>
  </si>
  <si>
    <t>该项目已完工，正在运营。政府债券共3435万元，其中2630万元已支付，805万元未支付。</t>
  </si>
  <si>
    <t>阳高县孙启庄水库大坝安全监测设施建设项目</t>
  </si>
  <si>
    <t>孙启庄水库安装大坝安全监测设施1套，本项目已全部完工，运行正常，完成投资30万元，形成资产30万元。</t>
  </si>
  <si>
    <t>阳高县国家农村产业融合发展示范园建设项目（二期）</t>
  </si>
  <si>
    <t>该项目建设期限为22个月，项目总投资4660.51万元，其中使用债券资金2000万元，已全部支出。工程正在建设中，暂无收益。</t>
  </si>
  <si>
    <t>阳高县龙泉工业园区“两纵一横”道路两侧人行道改造及绿化带栽植项目</t>
  </si>
  <si>
    <t>铺设道路两侧人行到路缘石350米；改建路侧人行道196平方米；对现状混能土道路进行沥青罩面43834平方米；绿化面积28170平方米。已拨付资金788.6059万元。</t>
  </si>
  <si>
    <t>黄水河阳高县段综合治理工程</t>
  </si>
  <si>
    <t>治理河道长度44.3km（其中马槽沟10km），新建跨河桥梁10座，上游及沿河道两岸沿河栽植生态涵养林。2023年8月开工，已完成河道整治5公里，新建跨河桥梁4座。</t>
  </si>
  <si>
    <t>公开招标方式发行2023年第七批政府债券（新增专项20年期）</t>
  </si>
  <si>
    <t>阳高县城南雨污分流和管网配套工程</t>
  </si>
  <si>
    <t>项目建设已完成合同全部工程量的85%，专项债资金拨付项目工程款完毕。</t>
  </si>
  <si>
    <t>阳高县2023年老旧小区改造项目</t>
  </si>
  <si>
    <t>项目建设已完成合同全部工程量的30%，专项债资金拨付项目工程款完毕。</t>
  </si>
  <si>
    <t>阳高县小型水库安全运行项目</t>
  </si>
  <si>
    <t>讲理一等4座水库安装雨水情测报设施4套，安装柳沟等2座水库大坝安全监测设施2套。维修养护小型水库11座。本项目已全部完工，运行正常，完成投资90万元，形成资产90万元。</t>
  </si>
  <si>
    <t>公开招标方式发行2023年第七批政府债券（新增一般10年期）</t>
  </si>
  <si>
    <t>阳高县发展和改革局</t>
  </si>
  <si>
    <t>阳高县县级储备粮库信息化建设项目</t>
  </si>
  <si>
    <t>建设内容包括粮库信息化系统建设，具体包括服务器、网 络设备、安防监控设备、出入库一卡通相关设备、仓储相关设备、大屏展示设备、综合布线等相关设备的购置安装。目前项目以建成，正在试运营阶段。项目投资128.32万元.其中设备购置安装费99.11万元。其他费用29.21万元。项目的实施加快了全省粮食购销监管和粮库信息化项目一体推进，实现全省政府储备粮购销全流程实时在线监管的建设目标。</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</si>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</sst>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b/>
      <sz val="18"/>
      <color theme="1"/>
      <name val="宋体"/>
      <charset val="134"/>
      <scheme val="minor"/>
    </font>
    <font>
      <b/>
      <sz val="12"/>
      <name val="宋体"/>
      <charset val="134"/>
    </font>
    <font>
      <b/>
      <sz val="11"/>
      <name val="宋体"/>
      <charset val="134"/>
    </font>
    <font>
      <sz val="11"/>
      <color indexed="8"/>
      <name val="宋体"/>
      <charset val="134"/>
    </font>
    <font>
      <sz val="11"/>
      <name val="宋体"/>
      <charset val="134"/>
    </font>
    <font>
      <sz val="11"/>
      <color theme="1"/>
      <name val="宋体"/>
      <charset val="134"/>
    </font>
    <font>
      <b/>
      <sz val="11"/>
      <color theme="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65">
    <xf numFmtId="0" fontId="0" fillId="0" borderId="0" xfId="0">
      <alignment vertical="center"/>
    </xf>
    <xf numFmtId="0" fontId="0" fillId="0" borderId="0" xfId="0" applyFont="1" applyFill="1" applyAlignment="1">
      <alignment vertical="center"/>
    </xf>
    <xf numFmtId="0" fontId="0" fillId="0" borderId="0" xfId="0" applyFont="1" applyFill="1" applyAlignment="1">
      <alignment horizontal="center" vertical="center"/>
    </xf>
    <xf numFmtId="0" fontId="0"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10" fontId="5"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0" fontId="6"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xf>
    <xf numFmtId="0" fontId="7" fillId="0" borderId="1" xfId="0" applyFont="1" applyFill="1" applyBorder="1" applyAlignment="1">
      <alignment horizontal="center" vertical="center"/>
    </xf>
    <xf numFmtId="0" fontId="0" fillId="0" borderId="1" xfId="0" applyFont="1" applyFill="1" applyBorder="1" applyAlignment="1">
      <alignment horizontal="left" vertical="center"/>
    </xf>
    <xf numFmtId="176" fontId="7" fillId="0" borderId="1" xfId="0" applyNumberFormat="1"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1" xfId="0" applyFont="1" applyBorder="1" applyAlignment="1">
      <alignment horizontal="left" vertical="center"/>
    </xf>
    <xf numFmtId="0" fontId="0" fillId="0" borderId="1" xfId="0" applyFont="1" applyFill="1" applyBorder="1" applyAlignment="1">
      <alignment horizontal="center" vertical="center"/>
    </xf>
    <xf numFmtId="10" fontId="0" fillId="0" borderId="1" xfId="0" applyNumberFormat="1" applyFont="1" applyFill="1" applyBorder="1" applyAlignment="1">
      <alignment horizontal="center" vertical="center"/>
    </xf>
    <xf numFmtId="0" fontId="0" fillId="0" borderId="1" xfId="0" applyFont="1" applyBorder="1" applyAlignment="1">
      <alignment horizontal="left" vertical="center" wrapText="1"/>
    </xf>
    <xf numFmtId="0" fontId="0" fillId="0" borderId="1" xfId="0" applyBorder="1" applyAlignment="1">
      <alignment horizontal="left" vertical="center" wrapText="1"/>
    </xf>
    <xf numFmtId="0" fontId="6" fillId="0" borderId="1" xfId="0" applyFont="1" applyFill="1" applyBorder="1" applyAlignment="1">
      <alignment horizontal="left" vertical="center"/>
    </xf>
    <xf numFmtId="0" fontId="5" fillId="0" borderId="1" xfId="0" applyNumberFormat="1" applyFont="1" applyFill="1" applyBorder="1" applyAlignment="1">
      <alignment horizontal="left" vertical="center" wrapText="1"/>
    </xf>
    <xf numFmtId="0" fontId="7" fillId="0" borderId="2" xfId="0" applyFont="1" applyFill="1" applyBorder="1" applyAlignment="1">
      <alignment horizontal="center" vertical="center"/>
    </xf>
    <xf numFmtId="0" fontId="0" fillId="0" borderId="2"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0"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0" fillId="0" borderId="3" xfId="0" applyFont="1" applyFill="1" applyBorder="1" applyAlignment="1">
      <alignment horizontal="left" vertical="center" wrapText="1"/>
    </xf>
    <xf numFmtId="0" fontId="0"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0"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0" fillId="0" borderId="4" xfId="0" applyFont="1" applyFill="1" applyBorder="1" applyAlignment="1">
      <alignment horizontal="left" vertical="center" wrapText="1"/>
    </xf>
    <xf numFmtId="0" fontId="0"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1" xfId="0" applyFont="1" applyFill="1" applyBorder="1" applyAlignment="1">
      <alignment vertical="center" wrapText="1"/>
    </xf>
    <xf numFmtId="0" fontId="7" fillId="0" borderId="2" xfId="0" applyFont="1" applyFill="1" applyBorder="1" applyAlignment="1">
      <alignment horizontal="center" vertical="center" wrapText="1"/>
    </xf>
    <xf numFmtId="0" fontId="0" fillId="0" borderId="2" xfId="0" applyFont="1" applyFill="1" applyBorder="1" applyAlignment="1">
      <alignment horizontal="left" vertical="center"/>
    </xf>
    <xf numFmtId="0" fontId="0" fillId="0" borderId="1" xfId="0" applyFont="1" applyFill="1" applyBorder="1" applyAlignment="1">
      <alignment horizontal="center" vertical="center" wrapText="1"/>
    </xf>
    <xf numFmtId="10" fontId="0"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3" xfId="0" applyFont="1" applyFill="1" applyBorder="1" applyAlignment="1">
      <alignment horizontal="left" vertical="center"/>
    </xf>
    <xf numFmtId="0" fontId="7" fillId="0" borderId="4" xfId="0" applyFont="1" applyFill="1" applyBorder="1" applyAlignment="1">
      <alignment horizontal="center" vertical="center" wrapText="1"/>
    </xf>
    <xf numFmtId="0" fontId="0" fillId="0" borderId="4" xfId="0" applyFont="1" applyFill="1" applyBorder="1" applyAlignment="1">
      <alignment horizontal="left" vertical="center"/>
    </xf>
    <xf numFmtId="0" fontId="7"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6" fillId="0" borderId="4" xfId="0" applyFont="1" applyFill="1" applyBorder="1" applyAlignment="1">
      <alignment horizontal="left" vertical="center" wrapText="1"/>
    </xf>
    <xf numFmtId="0" fontId="4" fillId="0" borderId="1" xfId="0" applyFont="1" applyFill="1" applyBorder="1" applyAlignment="1">
      <alignment vertical="center" wrapText="1"/>
    </xf>
    <xf numFmtId="0" fontId="0" fillId="0" borderId="4" xfId="0" applyFont="1" applyFill="1" applyBorder="1" applyAlignment="1">
      <alignment vertical="center"/>
    </xf>
    <xf numFmtId="0" fontId="0" fillId="0" borderId="5" xfId="0" applyFont="1" applyFill="1" applyBorder="1" applyAlignment="1">
      <alignment horizontal="left" vertical="center"/>
    </xf>
    <xf numFmtId="0" fontId="0" fillId="0" borderId="6" xfId="0" applyFont="1" applyFill="1" applyBorder="1" applyAlignment="1">
      <alignment horizontal="center" vertical="center"/>
    </xf>
    <xf numFmtId="0" fontId="7" fillId="0" borderId="6" xfId="0" applyFont="1" applyFill="1" applyBorder="1" applyAlignment="1">
      <alignment horizontal="center" vertical="center"/>
    </xf>
    <xf numFmtId="0" fontId="0" fillId="0" borderId="6" xfId="0" applyFont="1" applyFill="1" applyBorder="1" applyAlignment="1">
      <alignment horizontal="left" vertical="center"/>
    </xf>
    <xf numFmtId="0" fontId="6" fillId="0" borderId="1" xfId="0" applyFont="1" applyFill="1" applyBorder="1" applyAlignment="1">
      <alignment vertical="center" wrapText="1"/>
    </xf>
    <xf numFmtId="0" fontId="0" fillId="0" borderId="7"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54"/>
  <sheetViews>
    <sheetView tabSelected="1" topLeftCell="A47" workbookViewId="0">
      <selection activeCell="L49" sqref="L49"/>
    </sheetView>
  </sheetViews>
  <sheetFormatPr defaultColWidth="9" defaultRowHeight="13.5"/>
  <cols>
    <col min="1" max="1" width="3.75" style="1" customWidth="1"/>
    <col min="2" max="2" width="24.125" style="3" customWidth="1"/>
    <col min="3" max="3" width="31.5" style="3" customWidth="1"/>
    <col min="4" max="4" width="9.5" style="2" customWidth="1"/>
    <col min="5" max="5" width="8" style="2" customWidth="1"/>
    <col min="6" max="6" width="7" style="2" customWidth="1"/>
    <col min="7" max="7" width="10.875" style="2" customWidth="1"/>
    <col min="8" max="8" width="44.875" style="3" customWidth="1"/>
    <col min="9" max="9" width="15.125" style="1" customWidth="1"/>
    <col min="10" max="16348" width="9" style="1"/>
  </cols>
  <sheetData>
    <row r="1" s="1" customFormat="1" ht="22.5" spans="1:9">
      <c r="A1" s="4" t="s">
        <v>0</v>
      </c>
      <c r="B1" s="5"/>
      <c r="C1" s="4"/>
      <c r="D1" s="4"/>
      <c r="E1" s="4"/>
      <c r="F1" s="4"/>
      <c r="G1" s="4"/>
      <c r="H1" s="5"/>
      <c r="I1" s="4"/>
    </row>
    <row r="2" s="1" customFormat="1" spans="2:9">
      <c r="B2" s="3"/>
      <c r="C2" s="3"/>
      <c r="D2" s="2"/>
      <c r="E2" s="2"/>
      <c r="F2" s="2"/>
      <c r="G2" s="2"/>
      <c r="H2" s="3"/>
      <c r="I2" s="1" t="s">
        <v>1</v>
      </c>
    </row>
    <row r="3" s="2" customFormat="1" ht="71" customHeight="1" spans="1:9">
      <c r="A3" s="6" t="s">
        <v>2</v>
      </c>
      <c r="B3" s="7" t="s">
        <v>3</v>
      </c>
      <c r="C3" s="6" t="s">
        <v>4</v>
      </c>
      <c r="D3" s="6" t="s">
        <v>5</v>
      </c>
      <c r="E3" s="6" t="s">
        <v>6</v>
      </c>
      <c r="F3" s="6" t="s">
        <v>7</v>
      </c>
      <c r="G3" s="8" t="s">
        <v>8</v>
      </c>
      <c r="H3" s="7" t="s">
        <v>9</v>
      </c>
      <c r="I3" s="8" t="s">
        <v>10</v>
      </c>
    </row>
    <row r="4" s="1" customFormat="1" ht="123" customHeight="1" spans="1:16384">
      <c r="A4" s="9">
        <v>1</v>
      </c>
      <c r="B4" s="10" t="s">
        <v>11</v>
      </c>
      <c r="C4" s="10" t="s">
        <v>12</v>
      </c>
      <c r="D4" s="11" t="s">
        <v>13</v>
      </c>
      <c r="E4" s="11">
        <v>7</v>
      </c>
      <c r="F4" s="12">
        <v>0.0286</v>
      </c>
      <c r="G4" s="13">
        <v>2700</v>
      </c>
      <c r="H4" s="14" t="s">
        <v>14</v>
      </c>
      <c r="I4" s="63" t="s">
        <v>15</v>
      </c>
      <c r="XDU4"/>
      <c r="XDV4"/>
      <c r="XDW4"/>
      <c r="XDX4"/>
      <c r="XDY4"/>
      <c r="XDZ4"/>
      <c r="XEA4"/>
      <c r="XEB4"/>
      <c r="XEC4"/>
      <c r="XED4"/>
      <c r="XEE4"/>
      <c r="XEF4"/>
      <c r="XEG4"/>
      <c r="XEH4"/>
      <c r="XEI4"/>
      <c r="XEJ4"/>
      <c r="XEK4"/>
      <c r="XEL4"/>
      <c r="XEM4"/>
      <c r="XEN4"/>
      <c r="XEO4"/>
      <c r="XEP4"/>
      <c r="XEQ4"/>
      <c r="XER4"/>
      <c r="XES4"/>
      <c r="XET4"/>
      <c r="XEU4"/>
      <c r="XEV4"/>
      <c r="XEW4"/>
      <c r="XEX4"/>
      <c r="XEY4"/>
      <c r="XEZ4"/>
      <c r="XFA4"/>
      <c r="XFB4"/>
      <c r="XFC4"/>
      <c r="XFD4"/>
    </row>
    <row r="5" s="1" customFormat="1" ht="96.75" customHeight="1" spans="1:16384">
      <c r="A5" s="9">
        <v>2</v>
      </c>
      <c r="B5" s="15" t="s">
        <v>16</v>
      </c>
      <c r="C5" s="16" t="s">
        <v>17</v>
      </c>
      <c r="D5" s="11" t="s">
        <v>13</v>
      </c>
      <c r="E5" s="11">
        <v>5</v>
      </c>
      <c r="F5" s="12">
        <v>0.0329</v>
      </c>
      <c r="G5" s="13">
        <v>3200</v>
      </c>
      <c r="H5" s="14" t="s">
        <v>18</v>
      </c>
      <c r="I5" s="63" t="s">
        <v>19</v>
      </c>
      <c r="XDU5"/>
      <c r="XDV5"/>
      <c r="XDW5"/>
      <c r="XDX5"/>
      <c r="XDY5"/>
      <c r="XDZ5"/>
      <c r="XEA5"/>
      <c r="XEB5"/>
      <c r="XEC5"/>
      <c r="XED5"/>
      <c r="XEE5"/>
      <c r="XEF5"/>
      <c r="XEG5"/>
      <c r="XEH5"/>
      <c r="XEI5"/>
      <c r="XEJ5"/>
      <c r="XEK5"/>
      <c r="XEL5"/>
      <c r="XEM5"/>
      <c r="XEN5"/>
      <c r="XEO5"/>
      <c r="XEP5"/>
      <c r="XEQ5"/>
      <c r="XER5"/>
      <c r="XES5"/>
      <c r="XET5"/>
      <c r="XEU5"/>
      <c r="XEV5"/>
      <c r="XEW5"/>
      <c r="XEX5"/>
      <c r="XEY5"/>
      <c r="XEZ5"/>
      <c r="XFA5"/>
      <c r="XFB5"/>
      <c r="XFC5"/>
      <c r="XFD5"/>
    </row>
    <row r="6" s="1" customFormat="1" ht="54" spans="1:16384">
      <c r="A6" s="9">
        <v>3</v>
      </c>
      <c r="B6" s="15" t="s">
        <v>20</v>
      </c>
      <c r="C6" s="16" t="s">
        <v>21</v>
      </c>
      <c r="D6" s="11" t="s">
        <v>13</v>
      </c>
      <c r="E6" s="11">
        <v>5</v>
      </c>
      <c r="F6" s="12">
        <v>0.0329</v>
      </c>
      <c r="G6" s="13">
        <v>140</v>
      </c>
      <c r="H6" s="14" t="s">
        <v>22</v>
      </c>
      <c r="I6" s="63" t="s">
        <v>19</v>
      </c>
      <c r="XDU6"/>
      <c r="XDV6"/>
      <c r="XDW6"/>
      <c r="XDX6"/>
      <c r="XDY6"/>
      <c r="XDZ6"/>
      <c r="XEA6"/>
      <c r="XEB6"/>
      <c r="XEC6"/>
      <c r="XED6"/>
      <c r="XEE6"/>
      <c r="XEF6"/>
      <c r="XEG6"/>
      <c r="XEH6"/>
      <c r="XEI6"/>
      <c r="XEJ6"/>
      <c r="XEK6"/>
      <c r="XEL6"/>
      <c r="XEM6"/>
      <c r="XEN6"/>
      <c r="XEO6"/>
      <c r="XEP6"/>
      <c r="XEQ6"/>
      <c r="XER6"/>
      <c r="XES6"/>
      <c r="XET6"/>
      <c r="XEU6"/>
      <c r="XEV6"/>
      <c r="XEW6"/>
      <c r="XEX6"/>
      <c r="XEY6"/>
      <c r="XEZ6"/>
      <c r="XFA6"/>
      <c r="XFB6"/>
      <c r="XFC6"/>
      <c r="XFD6"/>
    </row>
    <row r="7" s="1" customFormat="1" ht="93" customHeight="1" spans="1:16384">
      <c r="A7" s="9">
        <v>4</v>
      </c>
      <c r="B7" s="15" t="s">
        <v>20</v>
      </c>
      <c r="C7" s="10" t="s">
        <v>23</v>
      </c>
      <c r="D7" s="11" t="s">
        <v>13</v>
      </c>
      <c r="E7" s="11">
        <v>5</v>
      </c>
      <c r="F7" s="12">
        <v>0.0329</v>
      </c>
      <c r="G7" s="13">
        <v>250</v>
      </c>
      <c r="H7" s="14" t="s">
        <v>24</v>
      </c>
      <c r="I7" s="63" t="s">
        <v>19</v>
      </c>
      <c r="XDU7"/>
      <c r="XDV7"/>
      <c r="XDW7"/>
      <c r="XDX7"/>
      <c r="XDY7"/>
      <c r="XDZ7"/>
      <c r="XEA7"/>
      <c r="XEB7"/>
      <c r="XEC7"/>
      <c r="XED7"/>
      <c r="XEE7"/>
      <c r="XEF7"/>
      <c r="XEG7"/>
      <c r="XEH7"/>
      <c r="XEI7"/>
      <c r="XEJ7"/>
      <c r="XEK7"/>
      <c r="XEL7"/>
      <c r="XEM7"/>
      <c r="XEN7"/>
      <c r="XEO7"/>
      <c r="XEP7"/>
      <c r="XEQ7"/>
      <c r="XER7"/>
      <c r="XES7"/>
      <c r="XET7"/>
      <c r="XEU7"/>
      <c r="XEV7"/>
      <c r="XEW7"/>
      <c r="XEX7"/>
      <c r="XEY7"/>
      <c r="XEZ7"/>
      <c r="XFA7"/>
      <c r="XFB7"/>
      <c r="XFC7"/>
      <c r="XFD7"/>
    </row>
    <row r="8" s="1" customFormat="1" ht="69" customHeight="1" spans="1:16384">
      <c r="A8" s="9">
        <v>5</v>
      </c>
      <c r="B8" s="15" t="s">
        <v>25</v>
      </c>
      <c r="C8" s="17" t="s">
        <v>26</v>
      </c>
      <c r="D8" s="11" t="s">
        <v>13</v>
      </c>
      <c r="E8" s="11">
        <v>5</v>
      </c>
      <c r="F8" s="12">
        <v>0.0329</v>
      </c>
      <c r="G8" s="13">
        <v>200</v>
      </c>
      <c r="H8" s="14" t="s">
        <v>27</v>
      </c>
      <c r="I8" s="63" t="s">
        <v>19</v>
      </c>
      <c r="XDU8"/>
      <c r="XDV8"/>
      <c r="XDW8"/>
      <c r="XDX8"/>
      <c r="XDY8"/>
      <c r="XDZ8"/>
      <c r="XEA8"/>
      <c r="XEB8"/>
      <c r="XEC8"/>
      <c r="XED8"/>
      <c r="XEE8"/>
      <c r="XEF8"/>
      <c r="XEG8"/>
      <c r="XEH8"/>
      <c r="XEI8"/>
      <c r="XEJ8"/>
      <c r="XEK8"/>
      <c r="XEL8"/>
      <c r="XEM8"/>
      <c r="XEN8"/>
      <c r="XEO8"/>
      <c r="XEP8"/>
      <c r="XEQ8"/>
      <c r="XER8"/>
      <c r="XES8"/>
      <c r="XET8"/>
      <c r="XEU8"/>
      <c r="XEV8"/>
      <c r="XEW8"/>
      <c r="XEX8"/>
      <c r="XEY8"/>
      <c r="XEZ8"/>
      <c r="XFA8"/>
      <c r="XFB8"/>
      <c r="XFC8"/>
      <c r="XFD8"/>
    </row>
    <row r="9" s="1" customFormat="1" ht="69" customHeight="1" spans="1:16384">
      <c r="A9" s="18">
        <v>6</v>
      </c>
      <c r="B9" s="19" t="s">
        <v>28</v>
      </c>
      <c r="C9" s="19" t="s">
        <v>29</v>
      </c>
      <c r="D9" s="11" t="s">
        <v>13</v>
      </c>
      <c r="E9" s="11">
        <v>5</v>
      </c>
      <c r="F9" s="12">
        <v>0.0329</v>
      </c>
      <c r="G9" s="20">
        <v>10</v>
      </c>
      <c r="H9" s="21" t="s">
        <v>30</v>
      </c>
      <c r="I9" s="63" t="s">
        <v>19</v>
      </c>
      <c r="XDU9"/>
      <c r="XDV9"/>
      <c r="XDW9"/>
      <c r="XDX9"/>
      <c r="XDY9"/>
      <c r="XDZ9"/>
      <c r="XEA9"/>
      <c r="XEB9"/>
      <c r="XEC9"/>
      <c r="XED9"/>
      <c r="XEE9"/>
      <c r="XEF9"/>
      <c r="XEG9"/>
      <c r="XEH9"/>
      <c r="XEI9"/>
      <c r="XEJ9"/>
      <c r="XEK9"/>
      <c r="XEL9"/>
      <c r="XEM9"/>
      <c r="XEN9"/>
      <c r="XEO9"/>
      <c r="XEP9"/>
      <c r="XEQ9"/>
      <c r="XER9"/>
      <c r="XES9"/>
      <c r="XET9"/>
      <c r="XEU9"/>
      <c r="XEV9"/>
      <c r="XEW9"/>
      <c r="XEX9"/>
      <c r="XEY9"/>
      <c r="XEZ9"/>
      <c r="XFA9"/>
      <c r="XFB9"/>
      <c r="XFC9"/>
      <c r="XFD9"/>
    </row>
    <row r="10" s="1" customFormat="1" ht="69" customHeight="1" spans="1:16384">
      <c r="A10" s="9">
        <v>7</v>
      </c>
      <c r="B10" s="15" t="s">
        <v>31</v>
      </c>
      <c r="C10" s="17" t="s">
        <v>32</v>
      </c>
      <c r="D10" s="11" t="s">
        <v>33</v>
      </c>
      <c r="E10" s="11">
        <v>7</v>
      </c>
      <c r="F10" s="12">
        <v>0.0293</v>
      </c>
      <c r="G10" s="13">
        <v>3800</v>
      </c>
      <c r="H10" s="14" t="s">
        <v>34</v>
      </c>
      <c r="I10" s="63" t="s">
        <v>35</v>
      </c>
      <c r="XDU10"/>
      <c r="XDV10"/>
      <c r="XDW10"/>
      <c r="XDX10"/>
      <c r="XDY10"/>
      <c r="XDZ10"/>
      <c r="XEA10"/>
      <c r="XEB10"/>
      <c r="XEC10"/>
      <c r="XED10"/>
      <c r="XEE10"/>
      <c r="XEF10"/>
      <c r="XEG10"/>
      <c r="XEH10"/>
      <c r="XEI10"/>
      <c r="XEJ10"/>
      <c r="XEK10"/>
      <c r="XEL10"/>
      <c r="XEM10"/>
      <c r="XEN10"/>
      <c r="XEO10"/>
      <c r="XEP10"/>
      <c r="XEQ10"/>
      <c r="XER10"/>
      <c r="XES10"/>
      <c r="XET10"/>
      <c r="XEU10"/>
      <c r="XEV10"/>
      <c r="XEW10"/>
      <c r="XEX10"/>
      <c r="XEY10"/>
      <c r="XEZ10"/>
      <c r="XFA10"/>
      <c r="XFB10"/>
      <c r="XFC10"/>
      <c r="XFD10"/>
    </row>
    <row r="11" s="1" customFormat="1" ht="69" customHeight="1" spans="1:16384">
      <c r="A11" s="18">
        <v>8</v>
      </c>
      <c r="B11" s="10" t="s">
        <v>36</v>
      </c>
      <c r="C11" s="17" t="s">
        <v>37</v>
      </c>
      <c r="D11" s="11" t="s">
        <v>38</v>
      </c>
      <c r="E11" s="11">
        <v>7</v>
      </c>
      <c r="F11" s="12">
        <v>0.0275</v>
      </c>
      <c r="G11" s="13">
        <v>3200</v>
      </c>
      <c r="H11" s="14" t="s">
        <v>39</v>
      </c>
      <c r="I11" s="63" t="s">
        <v>40</v>
      </c>
      <c r="XDU11"/>
      <c r="XDV11"/>
      <c r="XDW11"/>
      <c r="XDX11"/>
      <c r="XDY11"/>
      <c r="XDZ11"/>
      <c r="XEA11"/>
      <c r="XEB11"/>
      <c r="XEC11"/>
      <c r="XED11"/>
      <c r="XEE11"/>
      <c r="XEF11"/>
      <c r="XEG11"/>
      <c r="XEH11"/>
      <c r="XEI11"/>
      <c r="XEJ11"/>
      <c r="XEK11"/>
      <c r="XEL11"/>
      <c r="XEM11"/>
      <c r="XEN11"/>
      <c r="XEO11"/>
      <c r="XEP11"/>
      <c r="XEQ11"/>
      <c r="XER11"/>
      <c r="XES11"/>
      <c r="XET11"/>
      <c r="XEU11"/>
      <c r="XEV11"/>
      <c r="XEW11"/>
      <c r="XEX11"/>
      <c r="XEY11"/>
      <c r="XEZ11"/>
      <c r="XFA11"/>
      <c r="XFB11"/>
      <c r="XFC11"/>
      <c r="XFD11"/>
    </row>
    <row r="12" s="1" customFormat="1" ht="69" customHeight="1" spans="1:16384">
      <c r="A12" s="9">
        <v>9</v>
      </c>
      <c r="B12" s="15" t="s">
        <v>31</v>
      </c>
      <c r="C12" s="10" t="s">
        <v>41</v>
      </c>
      <c r="D12" s="11" t="s">
        <v>38</v>
      </c>
      <c r="E12" s="11">
        <v>7</v>
      </c>
      <c r="F12" s="12">
        <v>0.0275</v>
      </c>
      <c r="G12" s="13">
        <v>4600</v>
      </c>
      <c r="H12" s="14" t="s">
        <v>42</v>
      </c>
      <c r="I12" s="63" t="s">
        <v>40</v>
      </c>
      <c r="XDU12"/>
      <c r="XDV12"/>
      <c r="XDW12"/>
      <c r="XDX12"/>
      <c r="XDY12"/>
      <c r="XDZ12"/>
      <c r="XEA12"/>
      <c r="XEB12"/>
      <c r="XEC12"/>
      <c r="XED12"/>
      <c r="XEE12"/>
      <c r="XEF12"/>
      <c r="XEG12"/>
      <c r="XEH12"/>
      <c r="XEI12"/>
      <c r="XEJ12"/>
      <c r="XEK12"/>
      <c r="XEL12"/>
      <c r="XEM12"/>
      <c r="XEN12"/>
      <c r="XEO12"/>
      <c r="XEP12"/>
      <c r="XEQ12"/>
      <c r="XER12"/>
      <c r="XES12"/>
      <c r="XET12"/>
      <c r="XEU12"/>
      <c r="XEV12"/>
      <c r="XEW12"/>
      <c r="XEX12"/>
      <c r="XEY12"/>
      <c r="XEZ12"/>
      <c r="XFA12"/>
      <c r="XFB12"/>
      <c r="XFC12"/>
      <c r="XFD12"/>
    </row>
    <row r="13" s="1" customFormat="1" ht="69" customHeight="1" spans="1:16384">
      <c r="A13" s="18">
        <v>10</v>
      </c>
      <c r="B13" s="22" t="s">
        <v>43</v>
      </c>
      <c r="C13" s="22" t="s">
        <v>44</v>
      </c>
      <c r="D13" s="11" t="s">
        <v>38</v>
      </c>
      <c r="E13" s="11">
        <v>10</v>
      </c>
      <c r="F13" s="12">
        <v>0.0401</v>
      </c>
      <c r="G13" s="13">
        <v>8474</v>
      </c>
      <c r="H13" s="14" t="s">
        <v>45</v>
      </c>
      <c r="I13" s="63" t="s">
        <v>46</v>
      </c>
      <c r="XDU13"/>
      <c r="XDV13"/>
      <c r="XDW13"/>
      <c r="XDX13"/>
      <c r="XDY13"/>
      <c r="XDZ13"/>
      <c r="XEA13"/>
      <c r="XEB13"/>
      <c r="XEC13"/>
      <c r="XED13"/>
      <c r="XEE13"/>
      <c r="XEF13"/>
      <c r="XEG13"/>
      <c r="XEH13"/>
      <c r="XEI13"/>
      <c r="XEJ13"/>
      <c r="XEK13"/>
      <c r="XEL13"/>
      <c r="XEM13"/>
      <c r="XEN13"/>
      <c r="XEO13"/>
      <c r="XEP13"/>
      <c r="XEQ13"/>
      <c r="XER13"/>
      <c r="XES13"/>
      <c r="XET13"/>
      <c r="XEU13"/>
      <c r="XEV13"/>
      <c r="XEW13"/>
      <c r="XEX13"/>
      <c r="XEY13"/>
      <c r="XEZ13"/>
      <c r="XFA13"/>
      <c r="XFB13"/>
      <c r="XFC13"/>
      <c r="XFD13"/>
    </row>
    <row r="14" s="1" customFormat="1" ht="69" customHeight="1" spans="1:16384">
      <c r="A14" s="9">
        <v>11</v>
      </c>
      <c r="B14" s="22" t="s">
        <v>43</v>
      </c>
      <c r="C14" s="22" t="s">
        <v>44</v>
      </c>
      <c r="D14" s="11" t="s">
        <v>38</v>
      </c>
      <c r="E14" s="11">
        <v>7</v>
      </c>
      <c r="F14" s="12">
        <v>0.0402</v>
      </c>
      <c r="G14" s="13">
        <v>6226</v>
      </c>
      <c r="H14" s="14" t="s">
        <v>45</v>
      </c>
      <c r="I14" s="63" t="s">
        <v>47</v>
      </c>
      <c r="XDU14"/>
      <c r="XDV14"/>
      <c r="XDW14"/>
      <c r="XDX14"/>
      <c r="XDY14"/>
      <c r="XDZ14"/>
      <c r="XEA14"/>
      <c r="XEB14"/>
      <c r="XEC14"/>
      <c r="XED14"/>
      <c r="XEE14"/>
      <c r="XEF14"/>
      <c r="XEG14"/>
      <c r="XEH14"/>
      <c r="XEI14"/>
      <c r="XEJ14"/>
      <c r="XEK14"/>
      <c r="XEL14"/>
      <c r="XEM14"/>
      <c r="XEN14"/>
      <c r="XEO14"/>
      <c r="XEP14"/>
      <c r="XEQ14"/>
      <c r="XER14"/>
      <c r="XES14"/>
      <c r="XET14"/>
      <c r="XEU14"/>
      <c r="XEV14"/>
      <c r="XEW14"/>
      <c r="XEX14"/>
      <c r="XEY14"/>
      <c r="XEZ14"/>
      <c r="XFA14"/>
      <c r="XFB14"/>
      <c r="XFC14"/>
      <c r="XFD14"/>
    </row>
    <row r="15" s="1" customFormat="1" ht="69" customHeight="1" spans="1:16384">
      <c r="A15" s="18">
        <v>12</v>
      </c>
      <c r="B15" s="10" t="s">
        <v>48</v>
      </c>
      <c r="C15" s="10" t="s">
        <v>49</v>
      </c>
      <c r="D15" s="11" t="s">
        <v>13</v>
      </c>
      <c r="E15" s="11">
        <v>7</v>
      </c>
      <c r="F15" s="12">
        <v>0.0389</v>
      </c>
      <c r="G15" s="13">
        <v>2846</v>
      </c>
      <c r="H15" s="14" t="s">
        <v>50</v>
      </c>
      <c r="I15" s="25" t="s">
        <v>51</v>
      </c>
      <c r="XDU15"/>
      <c r="XDV15"/>
      <c r="XDW15"/>
      <c r="XDX15"/>
      <c r="XDY15"/>
      <c r="XDZ15"/>
      <c r="XEA15"/>
      <c r="XEB15"/>
      <c r="XEC15"/>
      <c r="XED15"/>
      <c r="XEE15"/>
      <c r="XEF15"/>
      <c r="XEG15"/>
      <c r="XEH15"/>
      <c r="XEI15"/>
      <c r="XEJ15"/>
      <c r="XEK15"/>
      <c r="XEL15"/>
      <c r="XEM15"/>
      <c r="XEN15"/>
      <c r="XEO15"/>
      <c r="XEP15"/>
      <c r="XEQ15"/>
      <c r="XER15"/>
      <c r="XES15"/>
      <c r="XET15"/>
      <c r="XEU15"/>
      <c r="XEV15"/>
      <c r="XEW15"/>
      <c r="XEX15"/>
      <c r="XEY15"/>
      <c r="XEZ15"/>
      <c r="XFA15"/>
      <c r="XFB15"/>
      <c r="XFC15"/>
      <c r="XFD15"/>
    </row>
    <row r="16" s="1" customFormat="1" ht="69" customHeight="1" spans="1:16384">
      <c r="A16" s="9">
        <v>13</v>
      </c>
      <c r="B16" s="19" t="s">
        <v>52</v>
      </c>
      <c r="C16" s="21" t="s">
        <v>53</v>
      </c>
      <c r="D16" s="11" t="s">
        <v>38</v>
      </c>
      <c r="E16" s="23">
        <v>20</v>
      </c>
      <c r="F16" s="24">
        <v>0.0346</v>
      </c>
      <c r="G16" s="20">
        <v>16011.56</v>
      </c>
      <c r="H16" s="21" t="s">
        <v>54</v>
      </c>
      <c r="I16" s="44" t="s">
        <v>55</v>
      </c>
      <c r="XDU16"/>
      <c r="XDV16"/>
      <c r="XDW16"/>
      <c r="XDX16"/>
      <c r="XDY16"/>
      <c r="XDZ16"/>
      <c r="XEA16"/>
      <c r="XEB16"/>
      <c r="XEC16"/>
      <c r="XED16"/>
      <c r="XEE16"/>
      <c r="XEF16"/>
      <c r="XEG16"/>
      <c r="XEH16"/>
      <c r="XEI16"/>
      <c r="XEJ16"/>
      <c r="XEK16"/>
      <c r="XEL16"/>
      <c r="XEM16"/>
      <c r="XEN16"/>
      <c r="XEO16"/>
      <c r="XEP16"/>
      <c r="XEQ16"/>
      <c r="XER16"/>
      <c r="XES16"/>
      <c r="XET16"/>
      <c r="XEU16"/>
      <c r="XEV16"/>
      <c r="XEW16"/>
      <c r="XEX16"/>
      <c r="XEY16"/>
      <c r="XEZ16"/>
      <c r="XFA16"/>
      <c r="XFB16"/>
      <c r="XFC16"/>
      <c r="XFD16"/>
    </row>
    <row r="17" ht="69" customHeight="1" spans="1:9">
      <c r="A17" s="18">
        <v>14</v>
      </c>
      <c r="B17" s="21" t="s">
        <v>56</v>
      </c>
      <c r="C17" s="21" t="s">
        <v>57</v>
      </c>
      <c r="D17" s="11" t="s">
        <v>58</v>
      </c>
      <c r="E17" s="23">
        <v>20</v>
      </c>
      <c r="F17" s="24">
        <v>0.0353</v>
      </c>
      <c r="G17" s="20">
        <v>1500</v>
      </c>
      <c r="H17" s="21" t="s">
        <v>59</v>
      </c>
      <c r="I17" s="44" t="s">
        <v>60</v>
      </c>
    </row>
    <row r="18" ht="69" customHeight="1" spans="1:9">
      <c r="A18" s="18">
        <v>15</v>
      </c>
      <c r="B18" s="21" t="s">
        <v>31</v>
      </c>
      <c r="C18" s="21" t="s">
        <v>61</v>
      </c>
      <c r="D18" s="11" t="s">
        <v>58</v>
      </c>
      <c r="E18" s="23">
        <v>15</v>
      </c>
      <c r="F18" s="24">
        <v>0.035</v>
      </c>
      <c r="G18" s="20">
        <v>2900</v>
      </c>
      <c r="H18" s="21" t="s">
        <v>62</v>
      </c>
      <c r="I18" s="44" t="s">
        <v>63</v>
      </c>
    </row>
    <row r="19" ht="149" customHeight="1" spans="1:9">
      <c r="A19" s="18">
        <v>16</v>
      </c>
      <c r="B19" s="21" t="s">
        <v>64</v>
      </c>
      <c r="C19" s="25" t="s">
        <v>65</v>
      </c>
      <c r="D19" s="11" t="s">
        <v>38</v>
      </c>
      <c r="E19" s="23">
        <v>5</v>
      </c>
      <c r="F19" s="24">
        <v>0.0301</v>
      </c>
      <c r="G19" s="20">
        <v>60</v>
      </c>
      <c r="H19" s="26" t="s">
        <v>66</v>
      </c>
      <c r="I19" s="44" t="s">
        <v>67</v>
      </c>
    </row>
    <row r="20" ht="69" customHeight="1" spans="1:9">
      <c r="A20" s="18">
        <v>17</v>
      </c>
      <c r="B20" s="19" t="s">
        <v>68</v>
      </c>
      <c r="C20" s="21" t="s">
        <v>69</v>
      </c>
      <c r="D20" s="11" t="s">
        <v>58</v>
      </c>
      <c r="E20" s="23">
        <v>10</v>
      </c>
      <c r="F20" s="24">
        <v>0.0305</v>
      </c>
      <c r="G20" s="20">
        <v>1100</v>
      </c>
      <c r="H20" s="21" t="s">
        <v>70</v>
      </c>
      <c r="I20" s="44" t="s">
        <v>71</v>
      </c>
    </row>
    <row r="21" ht="69" customHeight="1" spans="1:9">
      <c r="A21" s="18"/>
      <c r="B21" s="19"/>
      <c r="C21" s="21"/>
      <c r="D21" s="11"/>
      <c r="E21" s="23"/>
      <c r="F21" s="24">
        <v>0.0294</v>
      </c>
      <c r="G21" s="20">
        <v>1000</v>
      </c>
      <c r="H21" s="21"/>
      <c r="I21" s="44" t="s">
        <v>72</v>
      </c>
    </row>
    <row r="22" ht="324" customHeight="1" spans="1:9">
      <c r="A22" s="18">
        <v>18</v>
      </c>
      <c r="B22" s="27" t="s">
        <v>73</v>
      </c>
      <c r="C22" s="14" t="s">
        <v>74</v>
      </c>
      <c r="D22" s="11" t="s">
        <v>58</v>
      </c>
      <c r="E22" s="23">
        <v>15</v>
      </c>
      <c r="F22" s="24">
        <v>0.0324</v>
      </c>
      <c r="G22" s="20">
        <v>8000</v>
      </c>
      <c r="H22" s="21" t="s">
        <v>75</v>
      </c>
      <c r="I22" s="44" t="s">
        <v>76</v>
      </c>
    </row>
    <row r="23" ht="69" customHeight="1" spans="1:9">
      <c r="A23" s="18">
        <v>19</v>
      </c>
      <c r="B23" s="28" t="s">
        <v>64</v>
      </c>
      <c r="C23" s="14" t="s">
        <v>77</v>
      </c>
      <c r="D23" s="11" t="s">
        <v>58</v>
      </c>
      <c r="E23" s="23">
        <v>20</v>
      </c>
      <c r="F23" s="24">
        <v>0.0324</v>
      </c>
      <c r="G23" s="20">
        <v>6400</v>
      </c>
      <c r="H23" s="21" t="s">
        <v>78</v>
      </c>
      <c r="I23" s="44" t="s">
        <v>79</v>
      </c>
    </row>
    <row r="24" ht="69" customHeight="1" spans="1:9">
      <c r="A24" s="18"/>
      <c r="B24" s="28"/>
      <c r="C24" s="14"/>
      <c r="D24" s="11"/>
      <c r="E24" s="23"/>
      <c r="F24" s="24">
        <v>0.0307</v>
      </c>
      <c r="G24" s="20">
        <v>2900</v>
      </c>
      <c r="H24" s="21"/>
      <c r="I24" s="44" t="s">
        <v>80</v>
      </c>
    </row>
    <row r="25" ht="69" customHeight="1" spans="1:9">
      <c r="A25" s="29">
        <v>20</v>
      </c>
      <c r="B25" s="30" t="s">
        <v>81</v>
      </c>
      <c r="C25" s="31" t="s">
        <v>82</v>
      </c>
      <c r="D25" s="32" t="s">
        <v>58</v>
      </c>
      <c r="E25" s="33">
        <v>20</v>
      </c>
      <c r="F25" s="24">
        <v>0.0324</v>
      </c>
      <c r="G25" s="20">
        <v>2200</v>
      </c>
      <c r="H25" s="30" t="s">
        <v>83</v>
      </c>
      <c r="I25" s="44" t="s">
        <v>79</v>
      </c>
    </row>
    <row r="26" ht="67" customHeight="1" spans="1:9">
      <c r="A26" s="34"/>
      <c r="B26" s="35"/>
      <c r="C26" s="36"/>
      <c r="D26" s="37"/>
      <c r="E26" s="38"/>
      <c r="F26" s="24">
        <v>0.0307</v>
      </c>
      <c r="G26" s="20">
        <v>550</v>
      </c>
      <c r="H26" s="35"/>
      <c r="I26" s="44" t="s">
        <v>80</v>
      </c>
    </row>
    <row r="27" ht="69" customHeight="1" spans="1:9">
      <c r="A27" s="39"/>
      <c r="B27" s="40"/>
      <c r="C27" s="41"/>
      <c r="D27" s="42"/>
      <c r="E27" s="43"/>
      <c r="F27" s="24">
        <v>0.0313</v>
      </c>
      <c r="G27" s="20">
        <v>1100</v>
      </c>
      <c r="H27" s="40"/>
      <c r="I27" s="44" t="s">
        <v>84</v>
      </c>
    </row>
    <row r="28" ht="149" customHeight="1" spans="1:9">
      <c r="A28" s="18">
        <v>21</v>
      </c>
      <c r="B28" s="14" t="s">
        <v>85</v>
      </c>
      <c r="C28" s="14" t="s">
        <v>86</v>
      </c>
      <c r="D28" s="11" t="s">
        <v>58</v>
      </c>
      <c r="E28" s="23">
        <v>30</v>
      </c>
      <c r="F28" s="24">
        <v>0.0337</v>
      </c>
      <c r="G28" s="20">
        <v>7200</v>
      </c>
      <c r="H28" s="21" t="s">
        <v>87</v>
      </c>
      <c r="I28" s="44" t="s">
        <v>88</v>
      </c>
    </row>
    <row r="29" ht="74" customHeight="1" spans="1:9">
      <c r="A29" s="18">
        <v>22</v>
      </c>
      <c r="B29" s="21" t="s">
        <v>31</v>
      </c>
      <c r="C29" s="21" t="s">
        <v>89</v>
      </c>
      <c r="D29" s="11" t="s">
        <v>58</v>
      </c>
      <c r="E29" s="23">
        <v>20</v>
      </c>
      <c r="F29" s="23">
        <v>3.12</v>
      </c>
      <c r="G29" s="20">
        <v>2600</v>
      </c>
      <c r="H29" s="21" t="s">
        <v>90</v>
      </c>
      <c r="I29" s="44" t="s">
        <v>91</v>
      </c>
    </row>
    <row r="30" ht="336" customHeight="1" spans="1:9">
      <c r="A30" s="18">
        <v>23</v>
      </c>
      <c r="B30" s="19" t="s">
        <v>92</v>
      </c>
      <c r="C30" s="21" t="s">
        <v>93</v>
      </c>
      <c r="D30" s="11" t="s">
        <v>58</v>
      </c>
      <c r="E30" s="23">
        <v>20</v>
      </c>
      <c r="F30" s="24">
        <v>0.0312</v>
      </c>
      <c r="G30" s="20">
        <v>1650</v>
      </c>
      <c r="H30" s="21" t="s">
        <v>94</v>
      </c>
      <c r="I30" s="44" t="s">
        <v>91</v>
      </c>
    </row>
    <row r="31" ht="68" hidden="1" customHeight="1" spans="1:9">
      <c r="A31" s="18">
        <v>24</v>
      </c>
      <c r="B31" s="21" t="s">
        <v>95</v>
      </c>
      <c r="C31" s="21" t="s">
        <v>96</v>
      </c>
      <c r="D31" s="11" t="s">
        <v>58</v>
      </c>
      <c r="E31" s="23">
        <v>20</v>
      </c>
      <c r="F31" s="24">
        <v>0.0312</v>
      </c>
      <c r="G31" s="20">
        <v>1500</v>
      </c>
      <c r="H31" s="21" t="s">
        <v>97</v>
      </c>
      <c r="I31" s="44" t="s">
        <v>91</v>
      </c>
    </row>
    <row r="32" ht="278" customHeight="1" spans="1:9">
      <c r="A32" s="18"/>
      <c r="B32" s="21"/>
      <c r="C32" s="21"/>
      <c r="D32" s="11"/>
      <c r="E32" s="23"/>
      <c r="F32" s="24">
        <v>0.0307</v>
      </c>
      <c r="G32" s="20">
        <v>850</v>
      </c>
      <c r="H32" s="21"/>
      <c r="I32" s="44" t="s">
        <v>80</v>
      </c>
    </row>
    <row r="33" ht="69" customHeight="1" spans="1:9">
      <c r="A33" s="18">
        <v>25</v>
      </c>
      <c r="B33" s="21" t="s">
        <v>36</v>
      </c>
      <c r="C33" s="21" t="s">
        <v>98</v>
      </c>
      <c r="D33" s="11" t="s">
        <v>58</v>
      </c>
      <c r="E33" s="23">
        <v>15</v>
      </c>
      <c r="F33" s="24">
        <v>0.0303</v>
      </c>
      <c r="G33" s="20">
        <v>2000</v>
      </c>
      <c r="H33" s="21" t="s">
        <v>99</v>
      </c>
      <c r="I33" s="44" t="s">
        <v>100</v>
      </c>
    </row>
    <row r="34" ht="69" customHeight="1" spans="1:9">
      <c r="A34" s="18"/>
      <c r="B34" s="21"/>
      <c r="C34" s="21"/>
      <c r="D34" s="11"/>
      <c r="E34" s="23"/>
      <c r="F34" s="23">
        <v>3.16</v>
      </c>
      <c r="G34" s="20">
        <v>600</v>
      </c>
      <c r="H34" s="21"/>
      <c r="I34" s="44" t="s">
        <v>101</v>
      </c>
    </row>
    <row r="35" ht="69" customHeight="1" spans="1:9">
      <c r="A35" s="18"/>
      <c r="B35" s="21"/>
      <c r="C35" s="21"/>
      <c r="D35" s="11"/>
      <c r="E35" s="23"/>
      <c r="F35" s="23">
        <v>3.15</v>
      </c>
      <c r="G35" s="20">
        <v>400</v>
      </c>
      <c r="H35" s="21"/>
      <c r="I35" s="44" t="s">
        <v>102</v>
      </c>
    </row>
    <row r="36" ht="69" customHeight="1" spans="1:9">
      <c r="A36" s="18">
        <v>26</v>
      </c>
      <c r="B36" s="21" t="s">
        <v>103</v>
      </c>
      <c r="C36" s="21" t="s">
        <v>104</v>
      </c>
      <c r="D36" s="11" t="s">
        <v>58</v>
      </c>
      <c r="E36" s="23">
        <v>15</v>
      </c>
      <c r="F36" s="24">
        <v>0.0303</v>
      </c>
      <c r="G36" s="20">
        <v>1000</v>
      </c>
      <c r="H36" s="44" t="s">
        <v>105</v>
      </c>
      <c r="I36" s="44" t="s">
        <v>100</v>
      </c>
    </row>
    <row r="37" ht="69" customHeight="1" spans="1:9">
      <c r="A37" s="18"/>
      <c r="B37" s="21"/>
      <c r="C37" s="21"/>
      <c r="D37" s="11"/>
      <c r="E37" s="23">
        <v>20</v>
      </c>
      <c r="F37" s="24">
        <v>0.0323</v>
      </c>
      <c r="G37" s="20">
        <v>2800</v>
      </c>
      <c r="H37" s="44"/>
      <c r="I37" s="44" t="s">
        <v>106</v>
      </c>
    </row>
    <row r="38" ht="69" customHeight="1" spans="1:9">
      <c r="A38" s="18"/>
      <c r="B38" s="21"/>
      <c r="C38" s="21"/>
      <c r="D38" s="11"/>
      <c r="E38" s="23"/>
      <c r="F38" s="24">
        <v>0.0322</v>
      </c>
      <c r="G38" s="20">
        <v>2200</v>
      </c>
      <c r="H38" s="44"/>
      <c r="I38" s="44" t="s">
        <v>107</v>
      </c>
    </row>
    <row r="39" ht="69" customHeight="1" spans="1:9">
      <c r="A39" s="45">
        <v>27</v>
      </c>
      <c r="B39" s="46" t="s">
        <v>43</v>
      </c>
      <c r="C39" s="30" t="s">
        <v>108</v>
      </c>
      <c r="D39" s="32" t="s">
        <v>38</v>
      </c>
      <c r="E39" s="47">
        <v>15</v>
      </c>
      <c r="F39" s="48">
        <v>0.0303</v>
      </c>
      <c r="G39" s="49">
        <v>685</v>
      </c>
      <c r="H39" s="30" t="s">
        <v>109</v>
      </c>
      <c r="I39" s="44" t="s">
        <v>110</v>
      </c>
    </row>
    <row r="40" ht="69" customHeight="1" spans="1:9">
      <c r="A40" s="50"/>
      <c r="B40" s="51"/>
      <c r="C40" s="35"/>
      <c r="D40" s="37"/>
      <c r="E40" s="23">
        <v>5</v>
      </c>
      <c r="F40" s="24">
        <v>0.028</v>
      </c>
      <c r="G40" s="20">
        <v>685</v>
      </c>
      <c r="H40" s="35"/>
      <c r="I40" s="44" t="s">
        <v>111</v>
      </c>
    </row>
    <row r="41" ht="69" customHeight="1" spans="1:9">
      <c r="A41" s="52"/>
      <c r="B41" s="53"/>
      <c r="C41" s="40"/>
      <c r="D41" s="42"/>
      <c r="E41" s="47">
        <v>10</v>
      </c>
      <c r="F41" s="24">
        <v>0.024</v>
      </c>
      <c r="G41" s="49">
        <v>420</v>
      </c>
      <c r="H41" s="40"/>
      <c r="I41" s="44" t="s">
        <v>112</v>
      </c>
    </row>
    <row r="42" ht="69" customHeight="1" spans="1:9">
      <c r="A42" s="45">
        <v>28</v>
      </c>
      <c r="B42" s="46" t="s">
        <v>43</v>
      </c>
      <c r="C42" s="31" t="s">
        <v>113</v>
      </c>
      <c r="D42" s="32" t="s">
        <v>38</v>
      </c>
      <c r="E42" s="47">
        <v>15</v>
      </c>
      <c r="F42" s="48">
        <v>0.0303</v>
      </c>
      <c r="G42" s="49">
        <v>1315</v>
      </c>
      <c r="H42" s="30" t="s">
        <v>114</v>
      </c>
      <c r="I42" s="44" t="s">
        <v>110</v>
      </c>
    </row>
    <row r="43" ht="69" customHeight="1" spans="1:9">
      <c r="A43" s="50"/>
      <c r="B43" s="51"/>
      <c r="C43" s="36"/>
      <c r="D43" s="37"/>
      <c r="E43" s="23">
        <v>5</v>
      </c>
      <c r="F43" s="24">
        <v>0.028</v>
      </c>
      <c r="G43" s="20">
        <v>1315</v>
      </c>
      <c r="H43" s="35"/>
      <c r="I43" s="44" t="s">
        <v>111</v>
      </c>
    </row>
    <row r="44" ht="71" customHeight="1" spans="1:9">
      <c r="A44" s="52"/>
      <c r="B44" s="53"/>
      <c r="C44" s="41"/>
      <c r="D44" s="42"/>
      <c r="E44" s="47">
        <v>10</v>
      </c>
      <c r="F44" s="24">
        <v>0.024</v>
      </c>
      <c r="G44" s="49">
        <v>805</v>
      </c>
      <c r="H44" s="40"/>
      <c r="I44" s="44" t="s">
        <v>112</v>
      </c>
    </row>
    <row r="45" ht="80" customHeight="1" spans="1:9">
      <c r="A45" s="54">
        <v>29</v>
      </c>
      <c r="B45" s="21" t="s">
        <v>64</v>
      </c>
      <c r="C45" s="21" t="s">
        <v>115</v>
      </c>
      <c r="D45" s="11" t="s">
        <v>38</v>
      </c>
      <c r="E45" s="47">
        <v>15</v>
      </c>
      <c r="F45" s="48">
        <v>0.0303</v>
      </c>
      <c r="G45" s="49">
        <v>30</v>
      </c>
      <c r="H45" s="55" t="s">
        <v>116</v>
      </c>
      <c r="I45" s="44" t="s">
        <v>110</v>
      </c>
    </row>
    <row r="46" ht="69" customHeight="1" spans="1:9">
      <c r="A46" s="54">
        <v>30</v>
      </c>
      <c r="B46" s="21" t="s">
        <v>36</v>
      </c>
      <c r="C46" s="21" t="s">
        <v>117</v>
      </c>
      <c r="D46" s="23" t="s">
        <v>58</v>
      </c>
      <c r="E46" s="23">
        <v>20</v>
      </c>
      <c r="F46" s="24">
        <v>0.0323</v>
      </c>
      <c r="G46" s="20">
        <v>1000</v>
      </c>
      <c r="H46" s="21" t="s">
        <v>118</v>
      </c>
      <c r="I46" s="44" t="s">
        <v>106</v>
      </c>
    </row>
    <row r="47" ht="69" customHeight="1" spans="1:9">
      <c r="A47" s="54"/>
      <c r="B47" s="21"/>
      <c r="C47" s="21"/>
      <c r="D47" s="23"/>
      <c r="E47" s="23"/>
      <c r="F47" s="24">
        <v>0.0322</v>
      </c>
      <c r="G47" s="20">
        <v>1000</v>
      </c>
      <c r="H47" s="21"/>
      <c r="I47" s="44" t="s">
        <v>107</v>
      </c>
    </row>
    <row r="48" ht="69" customHeight="1" spans="1:9">
      <c r="A48" s="54">
        <v>31</v>
      </c>
      <c r="B48" s="14" t="s">
        <v>85</v>
      </c>
      <c r="C48" s="21" t="s">
        <v>119</v>
      </c>
      <c r="D48" s="11" t="s">
        <v>38</v>
      </c>
      <c r="E48" s="23">
        <v>5</v>
      </c>
      <c r="F48" s="24">
        <v>0.028</v>
      </c>
      <c r="G48" s="20">
        <v>1000</v>
      </c>
      <c r="H48" s="21" t="s">
        <v>120</v>
      </c>
      <c r="I48" s="44" t="s">
        <v>111</v>
      </c>
    </row>
    <row r="49" ht="69" customHeight="1" spans="1:9">
      <c r="A49" s="54">
        <v>32</v>
      </c>
      <c r="B49" s="14" t="s">
        <v>64</v>
      </c>
      <c r="C49" s="21" t="s">
        <v>121</v>
      </c>
      <c r="D49" s="11" t="s">
        <v>58</v>
      </c>
      <c r="E49" s="23">
        <v>20</v>
      </c>
      <c r="F49" s="24">
        <v>0.0306</v>
      </c>
      <c r="G49" s="20">
        <v>8200</v>
      </c>
      <c r="H49" s="21" t="s">
        <v>122</v>
      </c>
      <c r="I49" s="44" t="s">
        <v>123</v>
      </c>
    </row>
    <row r="50" ht="69" customHeight="1" spans="1:9">
      <c r="A50" s="54">
        <v>33</v>
      </c>
      <c r="B50" s="14" t="s">
        <v>31</v>
      </c>
      <c r="C50" s="21" t="s">
        <v>124</v>
      </c>
      <c r="D50" s="11" t="s">
        <v>58</v>
      </c>
      <c r="E50" s="23">
        <v>20</v>
      </c>
      <c r="F50" s="24">
        <v>0.0313</v>
      </c>
      <c r="G50" s="20">
        <v>5600</v>
      </c>
      <c r="H50" s="21" t="s">
        <v>125</v>
      </c>
      <c r="I50" s="44" t="s">
        <v>84</v>
      </c>
    </row>
    <row r="51" ht="69" customHeight="1" spans="1:9">
      <c r="A51" s="54">
        <v>34</v>
      </c>
      <c r="B51" s="14" t="s">
        <v>31</v>
      </c>
      <c r="C51" s="21" t="s">
        <v>126</v>
      </c>
      <c r="D51" s="11" t="s">
        <v>58</v>
      </c>
      <c r="E51" s="23">
        <v>20</v>
      </c>
      <c r="F51" s="24">
        <v>0.0313</v>
      </c>
      <c r="G51" s="20">
        <v>5800</v>
      </c>
      <c r="H51" s="21" t="s">
        <v>127</v>
      </c>
      <c r="I51" s="44" t="s">
        <v>84</v>
      </c>
    </row>
    <row r="52" ht="69" customHeight="1" spans="1:9">
      <c r="A52" s="54">
        <v>35</v>
      </c>
      <c r="B52" s="14" t="s">
        <v>64</v>
      </c>
      <c r="C52" s="21" t="s">
        <v>128</v>
      </c>
      <c r="D52" s="11" t="s">
        <v>38</v>
      </c>
      <c r="E52" s="23">
        <v>10</v>
      </c>
      <c r="F52" s="24">
        <v>0.0277</v>
      </c>
      <c r="G52" s="20">
        <v>90</v>
      </c>
      <c r="H52" s="44" t="s">
        <v>129</v>
      </c>
      <c r="I52" s="44" t="s">
        <v>130</v>
      </c>
    </row>
    <row r="53" ht="142" customHeight="1" spans="1:9">
      <c r="A53" s="52">
        <v>36</v>
      </c>
      <c r="B53" s="56" t="s">
        <v>131</v>
      </c>
      <c r="C53" s="44" t="s">
        <v>132</v>
      </c>
      <c r="D53" s="11" t="s">
        <v>38</v>
      </c>
      <c r="E53" s="47">
        <v>10</v>
      </c>
      <c r="F53" s="24">
        <v>0.024</v>
      </c>
      <c r="G53" s="20">
        <v>128</v>
      </c>
      <c r="H53" s="57" t="s">
        <v>133</v>
      </c>
      <c r="I53" s="44" t="s">
        <v>112</v>
      </c>
    </row>
    <row r="54" spans="1:9">
      <c r="A54" s="58"/>
      <c r="B54" s="53" t="s">
        <v>134</v>
      </c>
      <c r="C54" s="59"/>
      <c r="D54" s="60"/>
      <c r="E54" s="60"/>
      <c r="F54" s="60"/>
      <c r="G54" s="61">
        <f>SUM(G4:G53)</f>
        <v>130240.56</v>
      </c>
      <c r="H54" s="62"/>
      <c r="I54" s="64"/>
    </row>
  </sheetData>
  <autoFilter xmlns:etc="http://www.wps.cn/officeDocument/2017/etCustomData" ref="B3:C54" etc:filterBottomFollowUsedRange="0">
    <extLst/>
  </autoFilter>
  <mergeCells count="53">
    <mergeCell ref="A1:I1"/>
    <mergeCell ref="A20:A21"/>
    <mergeCell ref="A23:A24"/>
    <mergeCell ref="A25:A27"/>
    <mergeCell ref="A31:A32"/>
    <mergeCell ref="A33:A35"/>
    <mergeCell ref="A36:A38"/>
    <mergeCell ref="A39:A41"/>
    <mergeCell ref="A42:A44"/>
    <mergeCell ref="A46:A47"/>
    <mergeCell ref="B20:B21"/>
    <mergeCell ref="B23:B24"/>
    <mergeCell ref="B25:B27"/>
    <mergeCell ref="B31:B32"/>
    <mergeCell ref="B33:B35"/>
    <mergeCell ref="B36:B38"/>
    <mergeCell ref="B39:B41"/>
    <mergeCell ref="B42:B44"/>
    <mergeCell ref="B46:B47"/>
    <mergeCell ref="C20:C21"/>
    <mergeCell ref="C23:C24"/>
    <mergeCell ref="C25:C27"/>
    <mergeCell ref="C31:C32"/>
    <mergeCell ref="C33:C35"/>
    <mergeCell ref="C36:C38"/>
    <mergeCell ref="C39:C41"/>
    <mergeCell ref="C42:C44"/>
    <mergeCell ref="C46:C47"/>
    <mergeCell ref="D20:D21"/>
    <mergeCell ref="D23:D24"/>
    <mergeCell ref="D25:D27"/>
    <mergeCell ref="D31:D32"/>
    <mergeCell ref="D33:D35"/>
    <mergeCell ref="D36:D38"/>
    <mergeCell ref="D39:D41"/>
    <mergeCell ref="D42:D44"/>
    <mergeCell ref="D46:D47"/>
    <mergeCell ref="E20:E21"/>
    <mergeCell ref="E23:E24"/>
    <mergeCell ref="E25:E27"/>
    <mergeCell ref="E31:E32"/>
    <mergeCell ref="E33:E35"/>
    <mergeCell ref="E37:E38"/>
    <mergeCell ref="E46:E47"/>
    <mergeCell ref="H20:H21"/>
    <mergeCell ref="H23:H24"/>
    <mergeCell ref="H25:H27"/>
    <mergeCell ref="H31:H32"/>
    <mergeCell ref="H33:H35"/>
    <mergeCell ref="H36:H38"/>
    <mergeCell ref="H39:H41"/>
    <mergeCell ref="H42:H44"/>
    <mergeCell ref="H46:H47"/>
  </mergeCells>
  <printOptions horizontalCentered="1"/>
  <pageMargins left="0" right="0" top="0.236111111111111" bottom="0.0388888888888889" header="0.5" footer="0.156944444444444"/>
  <pageSetup paperSize="9" scale="9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郑嘉琦</cp:lastModifiedBy>
  <dcterms:created xsi:type="dcterms:W3CDTF">2019-05-20T09:47:00Z</dcterms:created>
  <cp:lastPrinted>2020-06-23T00:37:00Z</cp:lastPrinted>
  <dcterms:modified xsi:type="dcterms:W3CDTF">2025-09-05T09:11:27Z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294CB7966DDF47CA823589AE9425131A_13</vt:lpwstr>
  </property>
</Properties>
</file>